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8912" windowHeight="11760"/>
  </bookViews>
  <sheets>
    <sheet name="Ej. Pres. por capitulos" sheetId="1" r:id="rId1"/>
  </sheets>
  <calcPr calcId="145621"/>
</workbook>
</file>

<file path=xl/calcChain.xml><?xml version="1.0" encoding="utf-8"?>
<calcChain xmlns="http://schemas.openxmlformats.org/spreadsheetml/2006/main">
  <c r="F10" i="1" l="1"/>
  <c r="D10" i="1"/>
  <c r="D11" i="1" s="1"/>
  <c r="C10" i="1"/>
  <c r="F9" i="1"/>
  <c r="E9" i="1"/>
  <c r="E10" i="1" s="1"/>
  <c r="D8" i="1"/>
  <c r="C8" i="1" l="1"/>
  <c r="C11" i="1" s="1"/>
  <c r="F8" i="1" l="1"/>
  <c r="F7" i="1"/>
  <c r="E7" i="1" l="1"/>
  <c r="F6" i="1"/>
  <c r="E6" i="1"/>
  <c r="F5" i="1"/>
  <c r="E5" i="1"/>
  <c r="F4" i="1"/>
  <c r="E4" i="1"/>
  <c r="F3" i="1"/>
  <c r="E3" i="1"/>
  <c r="E8" i="1" s="1"/>
  <c r="E11" i="1" s="1"/>
  <c r="F11" i="1" l="1"/>
</calcChain>
</file>

<file path=xl/sharedStrings.xml><?xml version="1.0" encoding="utf-8"?>
<sst xmlns="http://schemas.openxmlformats.org/spreadsheetml/2006/main" count="15" uniqueCount="15">
  <si>
    <t>CONCEPTO</t>
  </si>
  <si>
    <t>TOTAL GASTOS</t>
  </si>
  <si>
    <t>REMANENTE</t>
  </si>
  <si>
    <t>% EJECUCIÓN</t>
  </si>
  <si>
    <t>CAPITULO 1
GASTOS DE PERSONAL</t>
  </si>
  <si>
    <t>CAPITULO 2
GASTOS CORRIENTES</t>
  </si>
  <si>
    <t>CAPITULO 4
TRANSFERENCIAS CORRIENTES</t>
  </si>
  <si>
    <t>CAPITULO 6
INVERSIONES REALES</t>
  </si>
  <si>
    <t>CAPITULO 8
ACTIVOS FINANCIEROS</t>
  </si>
  <si>
    <t>TOTAL</t>
  </si>
  <si>
    <t>EJECUCIÓN PRESUPUESTARIA A 31 DE DICIEMBRE DE 2020</t>
  </si>
  <si>
    <t>PROGRAMA 000X TRANSFERENCIAS INTERNAS</t>
  </si>
  <si>
    <t>CAPÍTULO 4                                                       TRANSFERENCIAS CORRIENTES</t>
  </si>
  <si>
    <t>PRESUPUESTO
DEFINITIVO</t>
  </si>
  <si>
    <t>PROGRAMA 921X. EVALUACIÓN DE LA TRANSPARENCIA DE LA ACTIVIDAD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</si>
</sst>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(&quot;€&quot;* #,##0.00_);_(&quot;€&quot;* \(#,##0.00\);_(&quot;€&quot;* &quot;-&quot;??_);_(@_)"/>
    <numFmt numFmtId="166" formatCode="#,##0_)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color indexed="18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2"/>
      <name val="Helv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14"/>
      </patternFill>
    </fill>
    <fill>
      <patternFill patternType="solid">
        <fgColor rgb="FF699E94"/>
        <bgColor indexed="64"/>
      </patternFill>
    </fill>
    <fill>
      <patternFill patternType="solid">
        <fgColor rgb="FF9BBEB7"/>
        <bgColor indexed="64"/>
      </patternFill>
    </fill>
    <fill>
      <patternFill patternType="solid">
        <fgColor rgb="FF3C837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2" borderId="3" applyProtection="0">
      <alignment horizontal="center" vertical="center"/>
    </xf>
    <xf numFmtId="0" fontId="4" fillId="0" borderId="0"/>
    <xf numFmtId="0" fontId="5" fillId="0" borderId="0"/>
    <xf numFmtId="0" fontId="1" fillId="0" borderId="0"/>
    <xf numFmtId="0" fontId="1" fillId="0" borderId="0"/>
    <xf numFmtId="166" fontId="6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3" fontId="2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0" fontId="8" fillId="0" borderId="8" xfId="1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vertical="center"/>
    </xf>
    <xf numFmtId="10" fontId="10" fillId="4" borderId="8" xfId="1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9" fontId="9" fillId="5" borderId="8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vertical="center"/>
    </xf>
    <xf numFmtId="10" fontId="9" fillId="5" borderId="13" xfId="1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vertical="center"/>
    </xf>
    <xf numFmtId="10" fontId="9" fillId="3" borderId="8" xfId="1" applyNumberFormat="1" applyFont="1" applyFill="1" applyBorder="1" applyAlignment="1">
      <alignment vertical="center"/>
    </xf>
  </cellXfs>
  <cellStyles count="18">
    <cellStyle name="Euro" xfId="2"/>
    <cellStyle name="FSUBTOTALES" xfId="3"/>
    <cellStyle name="No-definido" xfId="4"/>
    <cellStyle name="Normal" xfId="0" builtinId="0"/>
    <cellStyle name="Normal 2" xfId="5"/>
    <cellStyle name="Normal 2 2" xfId="6"/>
    <cellStyle name="Normal 2 2 2" xfId="7"/>
    <cellStyle name="Normal 2 3" xfId="8"/>
    <cellStyle name="Normal 2 4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7" xfId="16"/>
    <cellStyle name="Porcentaje" xfId="1" builtinId="5"/>
    <cellStyle name="SEP" xfId="17"/>
  </cellStyles>
  <dxfs count="0"/>
  <tableStyles count="0" defaultTableStyle="TableStyleMedium9" defaultPivotStyle="PivotStyleLight16"/>
  <colors>
    <mruColors>
      <color rgb="FF3C8378"/>
      <color rgb="FF699E94"/>
      <color rgb="FF9BBE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5" sqref="D15"/>
    </sheetView>
  </sheetViews>
  <sheetFormatPr baseColWidth="10" defaultRowHeight="14.4" x14ac:dyDescent="0.3"/>
  <cols>
    <col min="1" max="2" width="23" customWidth="1"/>
    <col min="3" max="3" width="15.6640625" customWidth="1"/>
    <col min="4" max="4" width="15.44140625" customWidth="1"/>
    <col min="5" max="5" width="16.6640625" customWidth="1"/>
    <col min="6" max="6" width="11.5546875" customWidth="1"/>
  </cols>
  <sheetData>
    <row r="1" spans="1:8" ht="21" customHeight="1" x14ac:dyDescent="0.3">
      <c r="A1" s="14" t="s">
        <v>10</v>
      </c>
      <c r="B1" s="15"/>
      <c r="C1" s="15"/>
      <c r="D1" s="15"/>
      <c r="E1" s="15"/>
      <c r="F1" s="16"/>
    </row>
    <row r="2" spans="1:8" s="2" customFormat="1" ht="28.2" customHeight="1" x14ac:dyDescent="0.3">
      <c r="A2" s="17" t="s">
        <v>0</v>
      </c>
      <c r="B2" s="18"/>
      <c r="C2" s="19" t="s">
        <v>13</v>
      </c>
      <c r="D2" s="19" t="s">
        <v>1</v>
      </c>
      <c r="E2" s="19" t="s">
        <v>2</v>
      </c>
      <c r="F2" s="20" t="s">
        <v>3</v>
      </c>
    </row>
    <row r="3" spans="1:8" ht="29.4" customHeight="1" x14ac:dyDescent="0.3">
      <c r="A3" s="7" t="s">
        <v>4</v>
      </c>
      <c r="B3" s="4"/>
      <c r="C3" s="5">
        <v>1378730</v>
      </c>
      <c r="D3" s="5">
        <v>1279983.02</v>
      </c>
      <c r="E3" s="5">
        <f>C3-D3</f>
        <v>98746.979999999981</v>
      </c>
      <c r="F3" s="8">
        <f t="shared" ref="F3:F11" si="0">D3/C3</f>
        <v>0.92837830467169058</v>
      </c>
    </row>
    <row r="4" spans="1:8" ht="28.5" customHeight="1" x14ac:dyDescent="0.3">
      <c r="A4" s="10" t="s">
        <v>5</v>
      </c>
      <c r="B4" s="11"/>
      <c r="C4" s="12">
        <v>748681.71</v>
      </c>
      <c r="D4" s="12">
        <v>478705.2300000001</v>
      </c>
      <c r="E4" s="12">
        <f t="shared" ref="E4:E7" si="1">C4-D4</f>
        <v>269976.47999999986</v>
      </c>
      <c r="F4" s="13">
        <f t="shared" si="0"/>
        <v>0.63939752181203957</v>
      </c>
    </row>
    <row r="5" spans="1:8" ht="28.95" customHeight="1" x14ac:dyDescent="0.3">
      <c r="A5" s="7" t="s">
        <v>6</v>
      </c>
      <c r="B5" s="4"/>
      <c r="C5" s="5">
        <v>10000</v>
      </c>
      <c r="D5" s="5">
        <v>0</v>
      </c>
      <c r="E5" s="5">
        <f t="shared" si="1"/>
        <v>10000</v>
      </c>
      <c r="F5" s="8">
        <f t="shared" si="0"/>
        <v>0</v>
      </c>
    </row>
    <row r="6" spans="1:8" ht="28.5" customHeight="1" x14ac:dyDescent="0.3">
      <c r="A6" s="10" t="s">
        <v>7</v>
      </c>
      <c r="B6" s="11"/>
      <c r="C6" s="12">
        <v>105250</v>
      </c>
      <c r="D6" s="12">
        <v>8605.4500000000007</v>
      </c>
      <c r="E6" s="12">
        <f t="shared" si="1"/>
        <v>96644.55</v>
      </c>
      <c r="F6" s="13">
        <f t="shared" si="0"/>
        <v>8.176199524940618E-2</v>
      </c>
      <c r="H6" s="3"/>
    </row>
    <row r="7" spans="1:8" ht="28.95" customHeight="1" x14ac:dyDescent="0.3">
      <c r="A7" s="7" t="s">
        <v>8</v>
      </c>
      <c r="B7" s="4"/>
      <c r="C7" s="5">
        <v>3000</v>
      </c>
      <c r="D7" s="5">
        <v>0</v>
      </c>
      <c r="E7" s="5">
        <f t="shared" si="1"/>
        <v>3000</v>
      </c>
      <c r="F7" s="8">
        <f t="shared" si="0"/>
        <v>0</v>
      </c>
    </row>
    <row r="8" spans="1:8" ht="28.5" customHeight="1" x14ac:dyDescent="0.3">
      <c r="A8" s="25" t="s">
        <v>14</v>
      </c>
      <c r="B8" s="26"/>
      <c r="C8" s="27">
        <f>SUM(C3:C7)</f>
        <v>2245661.71</v>
      </c>
      <c r="D8" s="27">
        <f t="shared" ref="D8:E8" si="2">SUM(D3:D7)</f>
        <v>1767293.7</v>
      </c>
      <c r="E8" s="27">
        <f t="shared" si="2"/>
        <v>478368.00999999983</v>
      </c>
      <c r="F8" s="28">
        <f t="shared" si="0"/>
        <v>0.78698126798448198</v>
      </c>
    </row>
    <row r="9" spans="1:8" ht="28.95" customHeight="1" x14ac:dyDescent="0.3">
      <c r="A9" s="9" t="s">
        <v>12</v>
      </c>
      <c r="B9" s="6"/>
      <c r="C9" s="5">
        <v>160000</v>
      </c>
      <c r="D9" s="5">
        <v>160000</v>
      </c>
      <c r="E9" s="5">
        <f>+C9-D9</f>
        <v>0</v>
      </c>
      <c r="F9" s="8">
        <f t="shared" si="0"/>
        <v>1</v>
      </c>
    </row>
    <row r="10" spans="1:8" ht="28.5" customHeight="1" x14ac:dyDescent="0.3">
      <c r="A10" s="25" t="s">
        <v>11</v>
      </c>
      <c r="B10" s="26"/>
      <c r="C10" s="27">
        <f>+C9</f>
        <v>160000</v>
      </c>
      <c r="D10" s="27">
        <f t="shared" ref="D10:E10" si="3">+D9</f>
        <v>160000</v>
      </c>
      <c r="E10" s="27">
        <f t="shared" si="3"/>
        <v>0</v>
      </c>
      <c r="F10" s="28">
        <f t="shared" si="0"/>
        <v>1</v>
      </c>
    </row>
    <row r="11" spans="1:8" ht="31.2" customHeight="1" thickBot="1" x14ac:dyDescent="0.35">
      <c r="A11" s="21" t="s">
        <v>9</v>
      </c>
      <c r="B11" s="22"/>
      <c r="C11" s="23">
        <f>+C10+C8</f>
        <v>2405661.71</v>
      </c>
      <c r="D11" s="23">
        <f>+D10+D8</f>
        <v>1927293.7</v>
      </c>
      <c r="E11" s="23">
        <f>+E10+E8</f>
        <v>478368.00999999983</v>
      </c>
      <c r="F11" s="24">
        <f t="shared" si="0"/>
        <v>0.80114909423403513</v>
      </c>
    </row>
    <row r="14" spans="1:8" ht="15" x14ac:dyDescent="0.25">
      <c r="F14" s="1"/>
    </row>
  </sheetData>
  <mergeCells count="11">
    <mergeCell ref="A7:B7"/>
    <mergeCell ref="A11:B11"/>
    <mergeCell ref="A2:B2"/>
    <mergeCell ref="A3:B3"/>
    <mergeCell ref="A4:B4"/>
    <mergeCell ref="A5:B5"/>
    <mergeCell ref="A6:B6"/>
    <mergeCell ref="A8:B8"/>
    <mergeCell ref="A9:B9"/>
    <mergeCell ref="A10:B10"/>
    <mergeCell ref="A1:F1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Ej. Pres. por capitulos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mpaloma.berenguer</dc:creator>
  <cp:lastModifiedBy>isabel.lombardero</cp:lastModifiedBy>
  <dcterms:created xsi:type="dcterms:W3CDTF">2019-10-15T11:28:20Z</dcterms:created>
  <dcterms:modified xsi:type="dcterms:W3CDTF">2021-02-10T13:18:51Z</dcterms:modified>
</cp:coreProperties>
</file>